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75000文化振興課\2024\F_文化振興\F5_新ホール\19_個人フォルダ\梯\●【作業中】測量業務\ＰＰＩ\"/>
    </mc:Choice>
  </mc:AlternateContent>
  <xr:revisionPtr revIDLastSave="0" documentId="13_ncr:1_{D0F2AF5D-5435-47C7-AAEB-C2FE7EC4A7C8}" xr6:coauthVersionLast="47" xr6:coauthVersionMax="47" xr10:uidLastSave="{00000000-0000-0000-0000-000000000000}"/>
  <workbookProtection workbookAlgorithmName="SHA-512" workbookHashValue="QARTyrPaFGsDJhyVszcYWCcuul0KXEIYrSyGT/40kjoK1Lgo4gTsNf4EfvHLoePkolwnblXxAAJEnrPbMnOC6Q==" workbookSaltValue="C3pYjHvF7ekfosDfGI64dg==" workbookSpinCount="100000" lockStructure="1"/>
  <bookViews>
    <workbookView xWindow="-120" yWindow="-120" windowWidth="20730" windowHeight="1116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21" i="1"/>
  <c r="G20" i="1" s="1"/>
  <c r="G46" i="1"/>
  <c r="G12" i="1"/>
  <c r="G11" i="1" s="1"/>
  <c r="G16" i="1"/>
  <c r="G15" i="1" s="1"/>
  <c r="G30" i="1"/>
  <c r="G28" i="1"/>
  <c r="G24" i="1"/>
  <c r="G23" i="1" s="1"/>
  <c r="G43" i="1"/>
  <c r="G39" i="1"/>
  <c r="G35" i="1"/>
  <c r="G34" i="1" s="1"/>
  <c r="G33" i="1" s="1"/>
  <c r="G38" i="1" l="1"/>
  <c r="G37" i="1" s="1"/>
  <c r="G19" i="1"/>
  <c r="G27" i="1"/>
  <c r="G26" i="1" s="1"/>
  <c r="G10" i="1"/>
  <c r="G45" i="1" l="1"/>
  <c r="G48" i="1" s="1"/>
  <c r="G49" i="1" s="1"/>
</calcChain>
</file>

<file path=xl/sharedStrings.xml><?xml version="1.0" encoding="utf-8"?>
<sst xmlns="http://schemas.openxmlformats.org/spreadsheetml/2006/main" count="94" uniqueCount="51">
  <si>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</si>
  <si>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</si>
  <si>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</si>
  <si>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</si>
  <si>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</si>
  <si>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</si>
  <si>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</si>
  <si>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</si>
  <si>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</si>
  <si>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式</t>
  </si>
  <si>
    <t>用地測量(用地部門)</t>
  </si>
  <si>
    <t>用地測量</t>
  </si>
  <si>
    <t>作業計画</t>
  </si>
  <si>
    <t>業務</t>
  </si>
  <si>
    <t>km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</si>
  <si>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</si>
  <si>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</si>
  <si>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</si>
  <si>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</si>
  <si>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</si>
  <si>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</si>
  <si>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</si>
  <si>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</si>
  <si>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</si>
  <si>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</si>
  <si>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</si>
  <si>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</si>
  <si>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</si>
  <si>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</si>
  <si>
    <t>地形測量</t>
    <phoneticPr fontId="3"/>
  </si>
  <si>
    <t>現地測量</t>
    <phoneticPr fontId="3"/>
  </si>
  <si>
    <t>基準点測量</t>
    <phoneticPr fontId="3"/>
  </si>
  <si>
    <t>4級基準点測量</t>
    <phoneticPr fontId="3"/>
  </si>
  <si>
    <t>水準測量</t>
    <phoneticPr fontId="3"/>
  </si>
  <si>
    <t>境界確認</t>
    <rPh sb="0" eb="2">
      <t>キョウカイ</t>
    </rPh>
    <rPh sb="2" eb="4">
      <t>カクニン</t>
    </rPh>
    <phoneticPr fontId="3"/>
  </si>
  <si>
    <t>点</t>
    <rPh sb="0" eb="1">
      <t>テン</t>
    </rPh>
    <phoneticPr fontId="3"/>
  </si>
  <si>
    <t>復元測量</t>
    <rPh sb="0" eb="2">
      <t>フクゲン</t>
    </rPh>
    <rPh sb="2" eb="4">
      <t>ソクリョウ</t>
    </rPh>
    <phoneticPr fontId="3"/>
  </si>
  <si>
    <t>Ｒ６文振　藍場浜公園　用地測量業務</t>
    <rPh sb="2" eb="3">
      <t>ブン</t>
    </rPh>
    <rPh sb="3" eb="4">
      <t>シン</t>
    </rPh>
    <rPh sb="5" eb="7">
      <t>アイバ</t>
    </rPh>
    <rPh sb="7" eb="8">
      <t>ハマ</t>
    </rPh>
    <rPh sb="8" eb="10">
      <t>コウエン</t>
    </rPh>
    <rPh sb="11" eb="13">
      <t>ヨウチ</t>
    </rPh>
    <rPh sb="13" eb="15">
      <t>ソクリョウ</t>
    </rPh>
    <phoneticPr fontId="3"/>
  </si>
  <si>
    <t>現地測量(作業計画)</t>
    <rPh sb="0" eb="2">
      <t>ゲンチ</t>
    </rPh>
    <rPh sb="2" eb="4">
      <t>ソクリョウ</t>
    </rPh>
    <rPh sb="5" eb="7">
      <t>サギョウ</t>
    </rPh>
    <rPh sb="7" eb="9">
      <t>ケイカク</t>
    </rPh>
    <phoneticPr fontId="3"/>
  </si>
  <si>
    <t>三次元点群測量</t>
    <phoneticPr fontId="3"/>
  </si>
  <si>
    <t>地上ﾚｰｻﾞ測量</t>
    <phoneticPr fontId="3"/>
  </si>
  <si>
    <t>現地測量（内業のみ）</t>
    <phoneticPr fontId="3"/>
  </si>
  <si>
    <t>3級水準測量観測（レベル等による）</t>
    <rPh sb="12" eb="13">
      <t>ナド</t>
    </rPh>
    <phoneticPr fontId="3"/>
  </si>
  <si>
    <t>安全費</t>
    <rPh sb="0" eb="2">
      <t>アンゼン</t>
    </rPh>
    <rPh sb="2" eb="3">
      <t>ヒ</t>
    </rPh>
    <phoneticPr fontId="3"/>
  </si>
  <si>
    <t>(㎢)式</t>
    <rPh sb="3" eb="4">
      <t>シキ</t>
    </rPh>
    <phoneticPr fontId="3"/>
  </si>
  <si>
    <t>(0.014)1</t>
    <phoneticPr fontId="3"/>
  </si>
  <si>
    <t>(0.018)1</t>
    <phoneticPr fontId="3"/>
  </si>
  <si>
    <t>(0.004)1</t>
    <phoneticPr fontId="3"/>
  </si>
  <si>
    <t>ha</t>
    <phoneticPr fontId="3"/>
  </si>
  <si>
    <t>業務</t>
    <rPh sb="0" eb="2">
      <t>ギョウム</t>
    </rPh>
    <phoneticPr fontId="3"/>
  </si>
  <si>
    <t>3級水準測量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</si>
</sst>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0"/>
    <numFmt numFmtId="177" formatCode="#,##0.###"/>
    <numFmt numFmtId="178" formatCode="#,###,###,###,##0_ "/>
    <numFmt numFmtId="179" formatCode="#,###,###,##0.000"/>
    <numFmt numFmtId="181" formatCode="#,###,###,##0.00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179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178" fontId="2" fillId="3" borderId="7" xfId="0" applyNumberFormat="1" applyFont="1" applyFill="1" applyBorder="1" applyAlignment="1" applyProtection="1">
      <alignment horizontal="right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81" fontId="2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workbookViewId="0">
      <selection activeCell="F6" sqref="F6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</cols>
  <sheetData>
    <row r="1" spans="1:7" ht="11.25" customHeight="1" x14ac:dyDescent="0.4"/>
    <row r="2" spans="1:7" ht="11.25" customHeight="1" x14ac:dyDescent="0.4"/>
    <row r="3" spans="1:7" ht="11.25" customHeight="1" x14ac:dyDescent="0.4">
      <c r="E3" s="1" t="s">
        <v>1</v>
      </c>
      <c r="F3" s="29"/>
      <c r="G3" s="29"/>
    </row>
    <row r="4" spans="1:7" ht="11.25" customHeight="1" x14ac:dyDescent="0.4">
      <c r="E4" s="1" t="s">
        <v>2</v>
      </c>
      <c r="F4" s="29"/>
      <c r="G4" s="29"/>
    </row>
    <row r="5" spans="1:7" ht="11.25" customHeight="1" x14ac:dyDescent="0.4">
      <c r="E5" s="1" t="s">
        <v>3</v>
      </c>
      <c r="F5" s="29"/>
      <c r="G5" s="29"/>
    </row>
    <row r="6" spans="1:7" ht="11.25" customHeight="1" x14ac:dyDescent="0.4"/>
    <row r="7" spans="1:7" ht="16.5" customHeight="1" x14ac:dyDescent="0.4">
      <c r="A7" s="27" t="s">
        <v>0</v>
      </c>
      <c r="B7" s="28"/>
      <c r="C7" s="28"/>
      <c r="D7" s="28"/>
      <c r="E7" s="28"/>
      <c r="F7" s="28"/>
      <c r="G7" s="28"/>
    </row>
    <row r="8" spans="1:7" ht="15.75" customHeight="1" x14ac:dyDescent="0.4">
      <c r="A8" s="2" t="s">
        <v>4</v>
      </c>
      <c r="B8" s="28" t="s">
        <v>37</v>
      </c>
      <c r="C8" s="28"/>
      <c r="D8" s="28"/>
      <c r="E8" s="28"/>
      <c r="F8" s="28"/>
      <c r="G8" s="28"/>
    </row>
    <row r="9" spans="1:7" ht="11.25" customHeight="1" x14ac:dyDescent="0.4">
      <c r="A9" s="30" t="s">
        <v>5</v>
      </c>
      <c r="B9" s="30"/>
      <c r="C9" s="30"/>
      <c r="D9" s="30"/>
      <c r="E9" s="3" t="s">
        <v>6</v>
      </c>
      <c r="F9" s="3" t="s">
        <v>7</v>
      </c>
      <c r="G9" s="4" t="s">
        <v>8</v>
      </c>
    </row>
    <row r="10" spans="1:7" ht="42" customHeight="1" x14ac:dyDescent="0.15">
      <c r="A10" s="31" t="s">
        <v>29</v>
      </c>
      <c r="B10" s="32"/>
      <c r="C10" s="32"/>
      <c r="D10" s="32"/>
      <c r="E10" s="7" t="s">
        <v>9</v>
      </c>
      <c r="F10" s="8">
        <v>1</v>
      </c>
      <c r="G10" s="10">
        <f>G11+G15</f>
        <v>0</v>
      </c>
    </row>
    <row r="11" spans="1:7" ht="42" customHeight="1" x14ac:dyDescent="0.15">
      <c r="A11" s="5"/>
      <c r="B11" s="32" t="s">
        <v>30</v>
      </c>
      <c r="C11" s="32"/>
      <c r="D11" s="32"/>
      <c r="E11" s="7" t="s">
        <v>9</v>
      </c>
      <c r="F11" s="8">
        <v>1</v>
      </c>
      <c r="G11" s="10">
        <f>G12</f>
        <v>0</v>
      </c>
    </row>
    <row r="12" spans="1:7" ht="42" customHeight="1" x14ac:dyDescent="0.15">
      <c r="A12" s="5"/>
      <c r="B12" s="6"/>
      <c r="C12" s="32" t="s">
        <v>30</v>
      </c>
      <c r="D12" s="32"/>
      <c r="E12" s="7" t="s">
        <v>9</v>
      </c>
      <c r="F12" s="8">
        <v>1</v>
      </c>
      <c r="G12" s="10">
        <f>G13+G14</f>
        <v>0</v>
      </c>
    </row>
    <row r="13" spans="1:7" ht="42" customHeight="1" x14ac:dyDescent="0.15">
      <c r="A13" s="5"/>
      <c r="B13" s="6"/>
      <c r="C13" s="6"/>
      <c r="D13" s="32" t="s">
        <v>38</v>
      </c>
      <c r="E13" s="7" t="s">
        <v>49</v>
      </c>
      <c r="F13" s="8">
        <v>1</v>
      </c>
      <c r="G13" s="11"/>
    </row>
    <row r="14" spans="1:7" s="15" customFormat="1" ht="42" customHeight="1" x14ac:dyDescent="0.15">
      <c r="A14" s="16"/>
      <c r="B14" s="17"/>
      <c r="C14" s="17"/>
      <c r="D14" s="17" t="s">
        <v>30</v>
      </c>
      <c r="E14" s="7" t="s">
        <v>44</v>
      </c>
      <c r="F14" s="18" t="s">
        <v>45</v>
      </c>
      <c r="G14" s="11"/>
    </row>
    <row r="15" spans="1:7" ht="42" customHeight="1" x14ac:dyDescent="0.15">
      <c r="A15" s="5"/>
      <c r="B15" s="33" t="s">
        <v>39</v>
      </c>
      <c r="C15" s="33"/>
      <c r="D15" s="34"/>
      <c r="E15" s="7" t="s">
        <v>9</v>
      </c>
      <c r="F15" s="8">
        <v>1</v>
      </c>
      <c r="G15" s="10">
        <f>G16</f>
        <v>0</v>
      </c>
    </row>
    <row r="16" spans="1:7" ht="42" customHeight="1" x14ac:dyDescent="0.15">
      <c r="A16" s="5"/>
      <c r="B16" s="6"/>
      <c r="C16" s="32" t="s">
        <v>39</v>
      </c>
      <c r="D16" s="32"/>
      <c r="E16" s="7" t="s">
        <v>9</v>
      </c>
      <c r="F16" s="8">
        <v>1</v>
      </c>
      <c r="G16" s="10">
        <f>G17+G18</f>
        <v>0</v>
      </c>
    </row>
    <row r="17" spans="1:7" ht="42" customHeight="1" x14ac:dyDescent="0.15">
      <c r="A17" s="5"/>
      <c r="B17" s="6"/>
      <c r="C17" s="6"/>
      <c r="D17" s="32" t="s">
        <v>40</v>
      </c>
      <c r="E17" s="7" t="s">
        <v>44</v>
      </c>
      <c r="F17" s="18" t="s">
        <v>46</v>
      </c>
      <c r="G17" s="11"/>
    </row>
    <row r="18" spans="1:7" s="20" customFormat="1" ht="42" customHeight="1" x14ac:dyDescent="0.15">
      <c r="A18" s="21"/>
      <c r="B18" s="22"/>
      <c r="C18" s="22"/>
      <c r="D18" s="22" t="s">
        <v>41</v>
      </c>
      <c r="E18" s="7" t="s">
        <v>44</v>
      </c>
      <c r="F18" s="18" t="s">
        <v>47</v>
      </c>
      <c r="G18" s="11"/>
    </row>
    <row r="19" spans="1:7" ht="42" customHeight="1" x14ac:dyDescent="0.15">
      <c r="A19" s="31" t="s">
        <v>31</v>
      </c>
      <c r="B19" s="32"/>
      <c r="C19" s="32"/>
      <c r="D19" s="32"/>
      <c r="E19" s="7" t="s">
        <v>9</v>
      </c>
      <c r="F19" s="8">
        <v>1</v>
      </c>
      <c r="G19" s="10">
        <f>G20+G23</f>
        <v>0</v>
      </c>
    </row>
    <row r="20" spans="1:7" ht="42" customHeight="1" x14ac:dyDescent="0.15">
      <c r="A20" s="5"/>
      <c r="B20" s="32" t="s">
        <v>31</v>
      </c>
      <c r="C20" s="32"/>
      <c r="D20" s="32"/>
      <c r="E20" s="7" t="s">
        <v>9</v>
      </c>
      <c r="F20" s="8">
        <v>1</v>
      </c>
      <c r="G20" s="10">
        <f>G21</f>
        <v>0</v>
      </c>
    </row>
    <row r="21" spans="1:7" ht="42" customHeight="1" x14ac:dyDescent="0.15">
      <c r="A21" s="5"/>
      <c r="B21" s="6"/>
      <c r="C21" s="32" t="s">
        <v>32</v>
      </c>
      <c r="D21" s="32"/>
      <c r="E21" s="7" t="s">
        <v>9</v>
      </c>
      <c r="F21" s="8">
        <v>1</v>
      </c>
      <c r="G21" s="10">
        <f>G22</f>
        <v>0</v>
      </c>
    </row>
    <row r="22" spans="1:7" ht="42" customHeight="1" x14ac:dyDescent="0.15">
      <c r="A22" s="5"/>
      <c r="B22" s="6"/>
      <c r="C22" s="6"/>
      <c r="D22" s="32" t="s">
        <v>32</v>
      </c>
      <c r="E22" s="7" t="s">
        <v>35</v>
      </c>
      <c r="F22" s="19">
        <v>17</v>
      </c>
      <c r="G22" s="11"/>
    </row>
    <row r="23" spans="1:7" s="15" customFormat="1" ht="42" customHeight="1" x14ac:dyDescent="0.15">
      <c r="A23" s="16"/>
      <c r="B23" s="32" t="s">
        <v>33</v>
      </c>
      <c r="C23" s="32"/>
      <c r="D23" s="32"/>
      <c r="E23" s="7" t="s">
        <v>9</v>
      </c>
      <c r="F23" s="8">
        <v>1</v>
      </c>
      <c r="G23" s="10">
        <f>G24</f>
        <v>0</v>
      </c>
    </row>
    <row r="24" spans="1:7" s="15" customFormat="1" ht="42" customHeight="1" x14ac:dyDescent="0.15">
      <c r="A24" s="16"/>
      <c r="B24" s="17"/>
      <c r="C24" s="32" t="s">
        <v>50</v>
      </c>
      <c r="D24" s="32"/>
      <c r="E24" s="7" t="s">
        <v>9</v>
      </c>
      <c r="F24" s="8">
        <v>1</v>
      </c>
      <c r="G24" s="10">
        <f>G25</f>
        <v>0</v>
      </c>
    </row>
    <row r="25" spans="1:7" s="15" customFormat="1" ht="42" customHeight="1" x14ac:dyDescent="0.15">
      <c r="A25" s="16"/>
      <c r="B25" s="17"/>
      <c r="C25" s="17"/>
      <c r="D25" s="17" t="s">
        <v>42</v>
      </c>
      <c r="E25" s="7" t="s">
        <v>14</v>
      </c>
      <c r="F25" s="9">
        <v>0.87</v>
      </c>
      <c r="G25" s="11"/>
    </row>
    <row r="26" spans="1:7" s="15" customFormat="1" ht="42" customHeight="1" x14ac:dyDescent="0.15">
      <c r="A26" s="31" t="s">
        <v>10</v>
      </c>
      <c r="B26" s="32"/>
      <c r="C26" s="32"/>
      <c r="D26" s="32"/>
      <c r="E26" s="7" t="s">
        <v>9</v>
      </c>
      <c r="F26" s="8">
        <v>1</v>
      </c>
      <c r="G26" s="10">
        <f>G27</f>
        <v>0</v>
      </c>
    </row>
    <row r="27" spans="1:7" s="15" customFormat="1" ht="42" customHeight="1" x14ac:dyDescent="0.15">
      <c r="A27" s="16"/>
      <c r="B27" s="32" t="s">
        <v>11</v>
      </c>
      <c r="C27" s="32"/>
      <c r="D27" s="32"/>
      <c r="E27" s="7" t="s">
        <v>9</v>
      </c>
      <c r="F27" s="8">
        <v>1</v>
      </c>
      <c r="G27" s="10">
        <f>G28+G30</f>
        <v>0</v>
      </c>
    </row>
    <row r="28" spans="1:7" s="15" customFormat="1" ht="42" customHeight="1" x14ac:dyDescent="0.15">
      <c r="A28" s="16"/>
      <c r="B28" s="17"/>
      <c r="C28" s="32" t="s">
        <v>12</v>
      </c>
      <c r="D28" s="32"/>
      <c r="E28" s="7" t="s">
        <v>9</v>
      </c>
      <c r="F28" s="8">
        <v>1</v>
      </c>
      <c r="G28" s="10">
        <f>G29</f>
        <v>0</v>
      </c>
    </row>
    <row r="29" spans="1:7" s="15" customFormat="1" ht="42" customHeight="1" x14ac:dyDescent="0.15">
      <c r="A29" s="16"/>
      <c r="B29" s="17"/>
      <c r="C29" s="17"/>
      <c r="D29" s="17" t="s">
        <v>12</v>
      </c>
      <c r="E29" s="7" t="s">
        <v>13</v>
      </c>
      <c r="F29" s="8">
        <v>1</v>
      </c>
      <c r="G29" s="11"/>
    </row>
    <row r="30" spans="1:7" s="15" customFormat="1" ht="42" customHeight="1" x14ac:dyDescent="0.15">
      <c r="A30" s="16"/>
      <c r="B30" s="17"/>
      <c r="C30" s="32" t="s">
        <v>34</v>
      </c>
      <c r="D30" s="32"/>
      <c r="E30" s="7" t="s">
        <v>9</v>
      </c>
      <c r="F30" s="8">
        <v>1</v>
      </c>
      <c r="G30" s="10">
        <f>G31+G32</f>
        <v>0</v>
      </c>
    </row>
    <row r="31" spans="1:7" s="15" customFormat="1" ht="42" customHeight="1" x14ac:dyDescent="0.15">
      <c r="A31" s="16"/>
      <c r="B31" s="17"/>
      <c r="C31" s="17"/>
      <c r="D31" s="17" t="s">
        <v>36</v>
      </c>
      <c r="E31" s="7" t="s">
        <v>48</v>
      </c>
      <c r="F31" s="37">
        <v>0.46</v>
      </c>
      <c r="G31" s="11"/>
    </row>
    <row r="32" spans="1:7" s="15" customFormat="1" ht="42" customHeight="1" x14ac:dyDescent="0.15">
      <c r="A32" s="16"/>
      <c r="B32" s="17"/>
      <c r="C32" s="17"/>
      <c r="D32" s="17" t="s">
        <v>34</v>
      </c>
      <c r="E32" s="7" t="s">
        <v>48</v>
      </c>
      <c r="F32" s="37">
        <v>0.46</v>
      </c>
      <c r="G32" s="11"/>
    </row>
    <row r="33" spans="1:7" ht="42" customHeight="1" x14ac:dyDescent="0.15">
      <c r="A33" s="31" t="s">
        <v>15</v>
      </c>
      <c r="B33" s="32"/>
      <c r="C33" s="32"/>
      <c r="D33" s="32"/>
      <c r="E33" s="7" t="s">
        <v>9</v>
      </c>
      <c r="F33" s="8">
        <v>1</v>
      </c>
      <c r="G33" s="10">
        <f>G34</f>
        <v>0</v>
      </c>
    </row>
    <row r="34" spans="1:7" ht="42" customHeight="1" x14ac:dyDescent="0.15">
      <c r="A34" s="5"/>
      <c r="B34" s="32" t="s">
        <v>15</v>
      </c>
      <c r="C34" s="32"/>
      <c r="D34" s="32"/>
      <c r="E34" s="7" t="s">
        <v>9</v>
      </c>
      <c r="F34" s="8">
        <v>1</v>
      </c>
      <c r="G34" s="10">
        <f>G35</f>
        <v>0</v>
      </c>
    </row>
    <row r="35" spans="1:7" ht="42" customHeight="1" x14ac:dyDescent="0.15">
      <c r="A35" s="5"/>
      <c r="B35" s="6"/>
      <c r="C35" s="32" t="s">
        <v>16</v>
      </c>
      <c r="D35" s="32"/>
      <c r="E35" s="7" t="s">
        <v>9</v>
      </c>
      <c r="F35" s="8">
        <v>1</v>
      </c>
      <c r="G35" s="10">
        <f>G36</f>
        <v>0</v>
      </c>
    </row>
    <row r="36" spans="1:7" ht="42" customHeight="1" x14ac:dyDescent="0.15">
      <c r="A36" s="5"/>
      <c r="B36" s="6"/>
      <c r="C36" s="6"/>
      <c r="D36" s="32" t="s">
        <v>17</v>
      </c>
      <c r="E36" s="7" t="s">
        <v>13</v>
      </c>
      <c r="F36" s="8">
        <v>1</v>
      </c>
      <c r="G36" s="11"/>
    </row>
    <row r="37" spans="1:7" ht="42" customHeight="1" x14ac:dyDescent="0.15">
      <c r="A37" s="31" t="s">
        <v>18</v>
      </c>
      <c r="B37" s="32"/>
      <c r="C37" s="32"/>
      <c r="D37" s="32"/>
      <c r="E37" s="7" t="s">
        <v>9</v>
      </c>
      <c r="F37" s="8">
        <v>1</v>
      </c>
      <c r="G37" s="10">
        <f>G38</f>
        <v>0</v>
      </c>
    </row>
    <row r="38" spans="1:7" ht="42" customHeight="1" x14ac:dyDescent="0.15">
      <c r="A38" s="5"/>
      <c r="B38" s="32" t="s">
        <v>18</v>
      </c>
      <c r="C38" s="32"/>
      <c r="D38" s="32"/>
      <c r="E38" s="7" t="s">
        <v>9</v>
      </c>
      <c r="F38" s="8">
        <v>1</v>
      </c>
      <c r="G38" s="10">
        <f>G39+G43+G41</f>
        <v>0</v>
      </c>
    </row>
    <row r="39" spans="1:7" ht="42" customHeight="1" x14ac:dyDescent="0.15">
      <c r="A39" s="5"/>
      <c r="B39" s="6"/>
      <c r="C39" s="32" t="s">
        <v>19</v>
      </c>
      <c r="D39" s="32"/>
      <c r="E39" s="7" t="s">
        <v>9</v>
      </c>
      <c r="F39" s="8">
        <v>1</v>
      </c>
      <c r="G39" s="10">
        <f>G40</f>
        <v>0</v>
      </c>
    </row>
    <row r="40" spans="1:7" ht="42" customHeight="1" x14ac:dyDescent="0.15">
      <c r="A40" s="5"/>
      <c r="B40" s="6"/>
      <c r="C40" s="6"/>
      <c r="D40" s="32" t="s">
        <v>20</v>
      </c>
      <c r="E40" s="7" t="s">
        <v>9</v>
      </c>
      <c r="F40" s="8">
        <v>1</v>
      </c>
      <c r="G40" s="11"/>
    </row>
    <row r="41" spans="1:7" s="25" customFormat="1" ht="42" customHeight="1" x14ac:dyDescent="0.15">
      <c r="A41" s="24"/>
      <c r="B41" s="23"/>
      <c r="C41" s="33" t="s">
        <v>43</v>
      </c>
      <c r="D41" s="34"/>
      <c r="E41" s="7" t="s">
        <v>9</v>
      </c>
      <c r="F41" s="8">
        <v>1</v>
      </c>
      <c r="G41" s="26">
        <f>G42</f>
        <v>0</v>
      </c>
    </row>
    <row r="42" spans="1:7" s="25" customFormat="1" ht="42" customHeight="1" x14ac:dyDescent="0.15">
      <c r="A42" s="24"/>
      <c r="B42" s="23"/>
      <c r="C42" s="23"/>
      <c r="D42" s="23" t="s">
        <v>43</v>
      </c>
      <c r="E42" s="7" t="s">
        <v>9</v>
      </c>
      <c r="F42" s="8">
        <v>1</v>
      </c>
      <c r="G42" s="11"/>
    </row>
    <row r="43" spans="1:7" ht="42" customHeight="1" x14ac:dyDescent="0.15">
      <c r="A43" s="5"/>
      <c r="B43" s="6"/>
      <c r="C43" s="32" t="s">
        <v>21</v>
      </c>
      <c r="D43" s="32"/>
      <c r="E43" s="7" t="s">
        <v>9</v>
      </c>
      <c r="F43" s="8">
        <v>1</v>
      </c>
      <c r="G43" s="10">
        <f>G44</f>
        <v>0</v>
      </c>
    </row>
    <row r="44" spans="1:7" ht="42" customHeight="1" x14ac:dyDescent="0.15">
      <c r="A44" s="5"/>
      <c r="B44" s="6"/>
      <c r="C44" s="6"/>
      <c r="D44" s="32" t="s">
        <v>22</v>
      </c>
      <c r="E44" s="7" t="s">
        <v>9</v>
      </c>
      <c r="F44" s="8">
        <v>1</v>
      </c>
      <c r="G44" s="11"/>
    </row>
    <row r="45" spans="1:7" ht="42" customHeight="1" x14ac:dyDescent="0.15">
      <c r="A45" s="31" t="s">
        <v>23</v>
      </c>
      <c r="B45" s="32"/>
      <c r="C45" s="32"/>
      <c r="D45" s="32"/>
      <c r="E45" s="7" t="s">
        <v>9</v>
      </c>
      <c r="F45" s="8">
        <v>1</v>
      </c>
      <c r="G45" s="10">
        <f>G10+G19+G33+G37+G26</f>
        <v>0</v>
      </c>
    </row>
    <row r="46" spans="1:7" ht="42" customHeight="1" x14ac:dyDescent="0.15">
      <c r="A46" s="31" t="s">
        <v>24</v>
      </c>
      <c r="B46" s="32"/>
      <c r="C46" s="32"/>
      <c r="D46" s="32"/>
      <c r="E46" s="7" t="s">
        <v>9</v>
      </c>
      <c r="F46" s="8">
        <v>1</v>
      </c>
      <c r="G46" s="10">
        <f>G47</f>
        <v>0</v>
      </c>
    </row>
    <row r="47" spans="1:7" ht="42" customHeight="1" x14ac:dyDescent="0.15">
      <c r="A47" s="5"/>
      <c r="B47" s="32" t="s">
        <v>25</v>
      </c>
      <c r="C47" s="32"/>
      <c r="D47" s="32"/>
      <c r="E47" s="7" t="s">
        <v>9</v>
      </c>
      <c r="F47" s="8">
        <v>1</v>
      </c>
      <c r="G47" s="11"/>
    </row>
    <row r="48" spans="1:7" ht="42" customHeight="1" x14ac:dyDescent="0.15">
      <c r="A48" s="31" t="s">
        <v>26</v>
      </c>
      <c r="B48" s="32"/>
      <c r="C48" s="32"/>
      <c r="D48" s="32"/>
      <c r="E48" s="7" t="s">
        <v>9</v>
      </c>
      <c r="F48" s="8">
        <v>1</v>
      </c>
      <c r="G48" s="10">
        <f>G45+G46</f>
        <v>0</v>
      </c>
    </row>
    <row r="49" spans="1:7" ht="42" customHeight="1" x14ac:dyDescent="0.15">
      <c r="A49" s="35" t="s">
        <v>27</v>
      </c>
      <c r="B49" s="36"/>
      <c r="C49" s="36"/>
      <c r="D49" s="36"/>
      <c r="E49" s="12" t="s">
        <v>28</v>
      </c>
      <c r="F49" s="13" t="s">
        <v>28</v>
      </c>
      <c r="G49" s="14">
        <f>G48</f>
        <v>0</v>
      </c>
    </row>
  </sheetData>
  <sheetProtection algorithmName="SHA-512" hashValue="LgNlxa/0jfYB6vvgBfhl+rl7e8ntDonXnIFmD5A6TL/0rl2k6LJZ61kgUgAYvByhqgmyGWN7V6cQ1DzHIdtozw==" saltValue="OiKPdymkPGfWxFHsb0Z72g==" spinCount="100000" sheet="1" objects="1" scenarios="1"/>
  <mergeCells count="39">
    <mergeCell ref="C39:D39"/>
    <mergeCell ref="D40"/>
    <mergeCell ref="A48:D48"/>
    <mergeCell ref="A49:D49"/>
    <mergeCell ref="C43:D43"/>
    <mergeCell ref="D44"/>
    <mergeCell ref="A45:D45"/>
    <mergeCell ref="A46:D46"/>
    <mergeCell ref="B47:D47"/>
    <mergeCell ref="C41:D41"/>
    <mergeCell ref="B34:D34"/>
    <mergeCell ref="C35:D35"/>
    <mergeCell ref="D36"/>
    <mergeCell ref="A37:D37"/>
    <mergeCell ref="B38:D38"/>
    <mergeCell ref="C28:D28"/>
    <mergeCell ref="C30:D30"/>
    <mergeCell ref="D22"/>
    <mergeCell ref="A33:D33"/>
    <mergeCell ref="C24:D24"/>
    <mergeCell ref="A26:D26"/>
    <mergeCell ref="B27:D27"/>
    <mergeCell ref="B23:D23"/>
    <mergeCell ref="A19:D19"/>
    <mergeCell ref="B20:D20"/>
    <mergeCell ref="C21:D21"/>
    <mergeCell ref="B15:D15"/>
    <mergeCell ref="C16:D16"/>
    <mergeCell ref="D17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kakehashi issei</cp:lastModifiedBy>
  <cp:lastPrinted>2024-10-24T05:05:54Z</cp:lastPrinted>
  <dcterms:created xsi:type="dcterms:W3CDTF">2024-08-13T04:46:33Z</dcterms:created>
  <dcterms:modified xsi:type="dcterms:W3CDTF">2024-10-25T01:25:43Z</dcterms:modified>
</cp:coreProperties>
</file>